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6140" windowHeight="118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<sst xmlns="http://schemas.openxmlformats.org/spreadsheetml/2006/main" count="67" uniqueCount="56">
  <si>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Intäkter</t>
  </si>
  <si>
    <t>Barnpeng</t>
  </si>
  <si>
    <t>1-3 år 100 %</t>
  </si>
  <si>
    <t>1-3 år 80 %</t>
  </si>
  <si>
    <t>4-5 år 100 %</t>
  </si>
  <si>
    <t>4-5 år 80 %</t>
  </si>
  <si>
    <t>Grundbelopp</t>
  </si>
  <si>
    <t>Antal barn</t>
  </si>
  <si>
    <t>Totalt:</t>
  </si>
  <si>
    <t>Totalt per månad:</t>
  </si>
  <si>
    <t>Totalt per år:</t>
  </si>
  <si>
    <t>Avgift</t>
  </si>
  <si>
    <t>Föräldraavgifter enligt maxtaxa</t>
  </si>
  <si>
    <t>Utgifter</t>
  </si>
  <si>
    <t xml:space="preserve">Lön </t>
  </si>
  <si>
    <t>Personal 1</t>
  </si>
  <si>
    <t>Personal 2</t>
  </si>
  <si>
    <t>Personal 3</t>
  </si>
  <si>
    <t>Personal 4</t>
  </si>
  <si>
    <t>Personal 5</t>
  </si>
  <si>
    <t>Personal 6</t>
  </si>
  <si>
    <t>Hyra</t>
  </si>
  <si>
    <t>El</t>
  </si>
  <si>
    <t>Personalkostnader</t>
  </si>
  <si>
    <t>Kost</t>
  </si>
  <si>
    <t>Vatten</t>
  </si>
  <si>
    <t>Sophämtning</t>
  </si>
  <si>
    <t>Telefon, internet, hemsida</t>
  </si>
  <si>
    <t>Driftkostnader</t>
  </si>
  <si>
    <t>Förbrukningsvaror</t>
  </si>
  <si>
    <t>Material</t>
  </si>
  <si>
    <t>Revisorkostnader</t>
  </si>
  <si>
    <t>Uppstartskostnader</t>
  </si>
  <si>
    <t>Möbler, inredning etc</t>
  </si>
  <si>
    <t>Tillstånd (brandskydd)</t>
  </si>
  <si>
    <t>Tillstånd (livsmedels-anläggning)</t>
  </si>
  <si>
    <t>Bankgiro, ekonomisk rådgivning etc.</t>
  </si>
  <si>
    <t>Övrigt</t>
  </si>
  <si>
    <t>Check, kredit</t>
  </si>
  <si>
    <t>Kostnad</t>
  </si>
  <si>
    <t>Försäkring</t>
  </si>
  <si>
    <t>Totalt per år</t>
  </si>
  <si>
    <t>Arbetsgivaravgift, sociala avgifter, semesterersättning etc.</t>
  </si>
  <si>
    <t>Summa intäkter:</t>
  </si>
  <si>
    <t>Summa utgifter:</t>
  </si>
  <si>
    <t>Balans</t>
  </si>
  <si>
    <t>Överskott/     underskott:</t>
  </si>
  <si>
    <t>Summa</t>
  </si>
  <si>
    <t>Genomsnittlig avgift</t>
  </si>
  <si>
    <t xml:space="preserve">Kostnad (råvarukostnad)/år </t>
  </si>
  <si>
    <t>Vikariekostnader</t>
  </si>
  <si>
    <t>Kostnad månad</t>
  </si>
  <si>
    <t>Bilaga 7</t>
  </si>
  <si>
    <t>Kr per barn/år</t>
  </si>
  <si>
    <t>Ekonomisk kalkyl</t>
  </si>
  <si>
    <t>Fyll endast i celler med röd text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</si>
</sst>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&quot;kr&quot;"/>
    <numFmt numFmtId="165" formatCode="#,##0\ &quot;kr&quot;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7" fillId="0" borderId="10" xfId="0" applyNumberFormat="1" applyFont="1" applyFill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right"/>
      <protection locked="0"/>
    </xf>
    <xf numFmtId="0" fontId="0" fillId="33" borderId="10" xfId="0" applyFill="1" applyBorder="1" applyAlignment="1" applyProtection="1">
      <alignment/>
      <protection/>
    </xf>
    <xf numFmtId="3" fontId="0" fillId="34" borderId="11" xfId="0" applyNumberFormat="1" applyFill="1" applyBorder="1" applyAlignment="1" applyProtection="1">
      <alignment/>
      <protection/>
    </xf>
    <xf numFmtId="3" fontId="0" fillId="35" borderId="11" xfId="0" applyNumberFormat="1" applyFill="1" applyBorder="1" applyAlignment="1" applyProtection="1">
      <alignment/>
      <protection/>
    </xf>
    <xf numFmtId="3" fontId="0" fillId="33" borderId="10" xfId="0" applyNumberFormat="1" applyFont="1" applyFill="1" applyBorder="1" applyAlignment="1" applyProtection="1">
      <alignment horizontal="left"/>
      <protection/>
    </xf>
    <xf numFmtId="3" fontId="0" fillId="33" borderId="10" xfId="0" applyNumberFormat="1" applyFont="1" applyFill="1" applyBorder="1" applyAlignment="1" applyProtection="1">
      <alignment horizontal="left"/>
      <protection/>
    </xf>
    <xf numFmtId="3" fontId="0" fillId="33" borderId="10" xfId="0" applyNumberFormat="1" applyFont="1" applyFill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/>
      <protection/>
    </xf>
    <xf numFmtId="3" fontId="0" fillId="33" borderId="11" xfId="0" applyNumberFormat="1" applyFill="1" applyBorder="1" applyAlignment="1" applyProtection="1">
      <alignment/>
      <protection/>
    </xf>
    <xf numFmtId="3" fontId="0" fillId="33" borderId="12" xfId="0" applyNumberFormat="1" applyFill="1" applyBorder="1" applyAlignment="1" applyProtection="1">
      <alignment horizontal="right"/>
      <protection/>
    </xf>
    <xf numFmtId="3" fontId="0" fillId="0" borderId="10" xfId="0" applyNumberForma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/>
    </xf>
    <xf numFmtId="3" fontId="0" fillId="0" borderId="11" xfId="0" applyNumberFormat="1" applyBorder="1" applyAlignment="1" applyProtection="1">
      <alignment/>
      <protection/>
    </xf>
    <xf numFmtId="3" fontId="0" fillId="33" borderId="10" xfId="0" applyNumberFormat="1" applyFill="1" applyBorder="1" applyAlignment="1" applyProtection="1">
      <alignment wrapText="1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1" fillId="33" borderId="20" xfId="0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/>
    </xf>
    <xf numFmtId="3" fontId="0" fillId="34" borderId="23" xfId="0" applyNumberForma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wrapText="1"/>
      <protection/>
    </xf>
    <xf numFmtId="3" fontId="0" fillId="33" borderId="21" xfId="0" applyNumberFormat="1" applyFill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2" fillId="35" borderId="22" xfId="0" applyFont="1" applyFill="1" applyBorder="1" applyAlignment="1" applyProtection="1">
      <alignment/>
      <protection/>
    </xf>
    <xf numFmtId="3" fontId="0" fillId="35" borderId="23" xfId="0" applyNumberForma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3" fontId="0" fillId="33" borderId="21" xfId="0" applyNumberFormat="1" applyFill="1" applyBorder="1" applyAlignment="1" applyProtection="1">
      <alignment wrapText="1"/>
      <protection/>
    </xf>
    <xf numFmtId="0" fontId="1" fillId="34" borderId="22" xfId="0" applyFont="1" applyFill="1" applyBorder="1" applyAlignment="1" applyProtection="1">
      <alignment/>
      <protection/>
    </xf>
    <xf numFmtId="0" fontId="0" fillId="33" borderId="20" xfId="0" applyFont="1" applyFill="1" applyBorder="1" applyAlignment="1" applyProtection="1">
      <alignment/>
      <protection/>
    </xf>
    <xf numFmtId="3" fontId="7" fillId="0" borderId="21" xfId="0" applyNumberFormat="1" applyFont="1" applyBorder="1" applyAlignment="1" applyProtection="1">
      <alignment/>
      <protection locked="0"/>
    </xf>
    <xf numFmtId="0" fontId="0" fillId="33" borderId="20" xfId="0" applyFill="1" applyBorder="1" applyAlignment="1" applyProtection="1">
      <alignment wrapText="1"/>
      <protection/>
    </xf>
    <xf numFmtId="3" fontId="0" fillId="0" borderId="0" xfId="0" applyNumberFormat="1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2" fillId="36" borderId="24" xfId="0" applyFont="1" applyFill="1" applyBorder="1" applyAlignment="1" applyProtection="1">
      <alignment wrapText="1"/>
      <protection/>
    </xf>
    <xf numFmtId="3" fontId="0" fillId="36" borderId="25" xfId="0" applyNumberFormat="1" applyFill="1" applyBorder="1" applyAlignment="1" applyProtection="1">
      <alignment/>
      <protection/>
    </xf>
    <xf numFmtId="3" fontId="0" fillId="0" borderId="26" xfId="0" applyNumberFormat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10" xfId="0" applyNumberForma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 locked="0"/>
    </xf>
    <xf numFmtId="0" fontId="8" fillId="0" borderId="17" xfId="0" applyFont="1" applyBorder="1" applyAlignment="1" applyProtection="1">
      <alignment/>
      <protection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">
      <selection activeCell="G54" sqref="G54"/>
    </sheetView>
  </sheetViews>
  <sheetFormatPr defaultColWidth="9.140625" defaultRowHeight="17.25" customHeight="1"/>
  <cols>
    <col min="1" max="1" width="18.7109375" style="1" customWidth="1"/>
    <col min="2" max="2" width="13.421875" style="1" customWidth="1"/>
    <col min="3" max="3" width="17.00390625" style="1" customWidth="1"/>
    <col min="4" max="4" width="14.8515625" style="1" customWidth="1"/>
    <col min="5" max="5" width="13.28125" style="1" customWidth="1"/>
    <col min="6" max="16384" width="9.140625" style="1" customWidth="1"/>
  </cols>
  <sheetData>
    <row r="1" spans="1:4" ht="18.75" customHeight="1" thickTop="1">
      <c r="A1" s="25" t="s">
        <v>52</v>
      </c>
      <c r="B1" s="26"/>
      <c r="C1" s="26"/>
      <c r="D1" s="27"/>
    </row>
    <row r="2" spans="1:4" ht="19.5" customHeight="1">
      <c r="A2" s="28" t="s">
        <v>54</v>
      </c>
      <c r="B2" s="29"/>
      <c r="C2" s="29"/>
      <c r="D2" s="30"/>
    </row>
    <row r="3" spans="1:4" s="63" customFormat="1" ht="15.75" customHeight="1">
      <c r="A3" s="64" t="s">
        <v>55</v>
      </c>
      <c r="B3" s="61"/>
      <c r="C3" s="61"/>
      <c r="D3" s="62"/>
    </row>
    <row r="4" spans="1:4" ht="10.5" customHeight="1">
      <c r="A4" s="31"/>
      <c r="B4" s="29"/>
      <c r="C4" s="29"/>
      <c r="D4" s="30"/>
    </row>
    <row r="5" spans="1:4" ht="17.25" customHeight="1">
      <c r="A5" s="32" t="s">
        <v>0</v>
      </c>
      <c r="B5" s="24"/>
      <c r="C5" s="24"/>
      <c r="D5" s="57"/>
    </row>
    <row r="6" spans="1:4" ht="17.25" customHeight="1">
      <c r="A6" s="33" t="s">
        <v>1</v>
      </c>
      <c r="B6" s="8" t="s">
        <v>6</v>
      </c>
      <c r="C6" s="8" t="s">
        <v>7</v>
      </c>
      <c r="D6" s="34" t="s">
        <v>9</v>
      </c>
    </row>
    <row r="7" spans="1:4" ht="17.25" customHeight="1">
      <c r="A7" s="35" t="s">
        <v>2</v>
      </c>
      <c r="B7" s="2">
        <v>0</v>
      </c>
      <c r="C7" s="2">
        <v>0</v>
      </c>
      <c r="D7" s="36">
        <f>B7*C7</f>
        <v>0</v>
      </c>
    </row>
    <row r="8" spans="1:4" ht="17.25" customHeight="1">
      <c r="A8" s="35" t="s">
        <v>3</v>
      </c>
      <c r="B8" s="2">
        <v>0</v>
      </c>
      <c r="C8" s="2">
        <v>0</v>
      </c>
      <c r="D8" s="36">
        <f>B8*C8</f>
        <v>0</v>
      </c>
    </row>
    <row r="9" spans="1:4" ht="17.25" customHeight="1">
      <c r="A9" s="35" t="s">
        <v>4</v>
      </c>
      <c r="B9" s="2">
        <v>0</v>
      </c>
      <c r="C9" s="2">
        <v>0</v>
      </c>
      <c r="D9" s="36">
        <f>B9*C9</f>
        <v>0</v>
      </c>
    </row>
    <row r="10" spans="1:4" ht="17.25" customHeight="1">
      <c r="A10" s="35" t="s">
        <v>5</v>
      </c>
      <c r="B10" s="2">
        <v>0</v>
      </c>
      <c r="C10" s="2">
        <v>0</v>
      </c>
      <c r="D10" s="36">
        <f>B10*C10</f>
        <v>0</v>
      </c>
    </row>
    <row r="11" spans="1:4" ht="17.25" customHeight="1">
      <c r="A11" s="37" t="s">
        <v>10</v>
      </c>
      <c r="B11" s="9"/>
      <c r="C11" s="9"/>
      <c r="D11" s="38">
        <f>(D7+D8+D9+D10)*12</f>
        <v>0</v>
      </c>
    </row>
    <row r="12" spans="1:4" ht="26.25" customHeight="1">
      <c r="A12" s="39" t="s">
        <v>12</v>
      </c>
      <c r="B12" s="14" t="s">
        <v>11</v>
      </c>
      <c r="C12" s="14" t="s">
        <v>7</v>
      </c>
      <c r="D12" s="40" t="s">
        <v>9</v>
      </c>
    </row>
    <row r="13" spans="1:4" ht="17.25" customHeight="1">
      <c r="A13" s="35" t="s">
        <v>48</v>
      </c>
      <c r="B13" s="18">
        <v>11646</v>
      </c>
      <c r="C13" s="3">
        <v>0</v>
      </c>
      <c r="D13" s="41">
        <f>B13*C13</f>
        <v>0</v>
      </c>
    </row>
    <row r="14" spans="1:4" ht="17.25" customHeight="1">
      <c r="A14" s="37" t="s">
        <v>10</v>
      </c>
      <c r="B14" s="9"/>
      <c r="C14" s="9"/>
      <c r="D14" s="38">
        <f>D13*12</f>
        <v>0</v>
      </c>
    </row>
    <row r="15" spans="1:4" ht="18.75" customHeight="1">
      <c r="A15" s="42" t="s">
        <v>43</v>
      </c>
      <c r="B15" s="10"/>
      <c r="C15" s="10"/>
      <c r="D15" s="43">
        <f>D11+D14</f>
        <v>0</v>
      </c>
    </row>
    <row r="16" spans="1:4" s="4" customFormat="1" ht="17.25" customHeight="1">
      <c r="A16" s="44"/>
      <c r="B16" s="22"/>
      <c r="C16" s="22"/>
      <c r="D16" s="58"/>
    </row>
    <row r="17" spans="1:4" ht="20.25" customHeight="1">
      <c r="A17" s="32" t="s">
        <v>13</v>
      </c>
      <c r="B17" s="23"/>
      <c r="C17" s="23"/>
      <c r="D17" s="59"/>
    </row>
    <row r="18" spans="1:4" ht="54" customHeight="1">
      <c r="A18" s="39" t="s">
        <v>23</v>
      </c>
      <c r="B18" s="21" t="s">
        <v>14</v>
      </c>
      <c r="C18" s="21" t="s">
        <v>42</v>
      </c>
      <c r="D18" s="45" t="s">
        <v>51</v>
      </c>
    </row>
    <row r="19" spans="1:4" ht="17.25" customHeight="1">
      <c r="A19" s="35" t="s">
        <v>15</v>
      </c>
      <c r="B19" s="3">
        <v>0</v>
      </c>
      <c r="C19" s="3">
        <v>0</v>
      </c>
      <c r="D19" s="41">
        <f aca="true" t="shared" si="0" ref="D19:D25">B19+C19</f>
        <v>0</v>
      </c>
    </row>
    <row r="20" spans="1:4" ht="17.25" customHeight="1">
      <c r="A20" s="35" t="s">
        <v>16</v>
      </c>
      <c r="B20" s="3">
        <v>0</v>
      </c>
      <c r="C20" s="3">
        <v>0</v>
      </c>
      <c r="D20" s="41">
        <f t="shared" si="0"/>
        <v>0</v>
      </c>
    </row>
    <row r="21" spans="1:4" ht="17.25" customHeight="1">
      <c r="A21" s="35" t="s">
        <v>17</v>
      </c>
      <c r="B21" s="3">
        <v>0</v>
      </c>
      <c r="C21" s="3">
        <v>0</v>
      </c>
      <c r="D21" s="41">
        <f t="shared" si="0"/>
        <v>0</v>
      </c>
    </row>
    <row r="22" spans="1:4" s="5" customFormat="1" ht="17.25" customHeight="1">
      <c r="A22" s="35" t="s">
        <v>18</v>
      </c>
      <c r="B22" s="3">
        <v>0</v>
      </c>
      <c r="C22" s="3">
        <v>0</v>
      </c>
      <c r="D22" s="41">
        <f t="shared" si="0"/>
        <v>0</v>
      </c>
    </row>
    <row r="23" spans="1:4" ht="17.25" customHeight="1">
      <c r="A23" s="35" t="s">
        <v>19</v>
      </c>
      <c r="B23" s="3">
        <v>0</v>
      </c>
      <c r="C23" s="3">
        <v>0</v>
      </c>
      <c r="D23" s="41">
        <f t="shared" si="0"/>
        <v>0</v>
      </c>
    </row>
    <row r="24" spans="1:4" ht="17.25" customHeight="1">
      <c r="A24" s="35" t="s">
        <v>20</v>
      </c>
      <c r="B24" s="3">
        <v>0</v>
      </c>
      <c r="C24" s="3">
        <v>0</v>
      </c>
      <c r="D24" s="41">
        <f t="shared" si="0"/>
        <v>0</v>
      </c>
    </row>
    <row r="25" spans="1:4" ht="17.25" customHeight="1">
      <c r="A25" s="35" t="s">
        <v>50</v>
      </c>
      <c r="B25" s="3">
        <v>0</v>
      </c>
      <c r="C25" s="3">
        <v>0</v>
      </c>
      <c r="D25" s="41">
        <f t="shared" si="0"/>
        <v>0</v>
      </c>
    </row>
    <row r="26" spans="1:4" ht="17.25" customHeight="1">
      <c r="A26" s="46" t="s">
        <v>10</v>
      </c>
      <c r="B26" s="9"/>
      <c r="C26" s="9"/>
      <c r="D26" s="38">
        <f>12*(D19+D20+D21+D22+D23+D24+D25)</f>
        <v>0</v>
      </c>
    </row>
    <row r="27" spans="1:4" ht="17.25" customHeight="1">
      <c r="A27" s="33" t="s">
        <v>28</v>
      </c>
      <c r="B27" s="17"/>
      <c r="C27" s="16"/>
      <c r="D27" s="40" t="s">
        <v>39</v>
      </c>
    </row>
    <row r="28" spans="1:4" ht="17.25" customHeight="1">
      <c r="A28" s="47" t="s">
        <v>21</v>
      </c>
      <c r="B28" s="19"/>
      <c r="C28" s="20"/>
      <c r="D28" s="48">
        <v>0</v>
      </c>
    </row>
    <row r="29" spans="1:4" ht="17.25" customHeight="1">
      <c r="A29" s="35" t="s">
        <v>22</v>
      </c>
      <c r="B29" s="19"/>
      <c r="C29" s="20"/>
      <c r="D29" s="48">
        <v>0</v>
      </c>
    </row>
    <row r="30" spans="1:4" ht="17.25" customHeight="1">
      <c r="A30" s="35" t="s">
        <v>25</v>
      </c>
      <c r="B30" s="19"/>
      <c r="C30" s="20"/>
      <c r="D30" s="48">
        <v>0</v>
      </c>
    </row>
    <row r="31" spans="1:4" ht="17.25" customHeight="1">
      <c r="A31" s="35" t="s">
        <v>26</v>
      </c>
      <c r="B31" s="19"/>
      <c r="C31" s="20"/>
      <c r="D31" s="48">
        <v>0</v>
      </c>
    </row>
    <row r="32" spans="1:4" ht="27.75" customHeight="1">
      <c r="A32" s="49" t="s">
        <v>27</v>
      </c>
      <c r="B32" s="19"/>
      <c r="C32" s="20"/>
      <c r="D32" s="48">
        <v>0</v>
      </c>
    </row>
    <row r="33" spans="1:4" ht="17.25" customHeight="1">
      <c r="A33" s="35" t="s">
        <v>29</v>
      </c>
      <c r="B33" s="19"/>
      <c r="C33" s="20"/>
      <c r="D33" s="48">
        <v>0</v>
      </c>
    </row>
    <row r="34" spans="1:4" ht="17.25" customHeight="1">
      <c r="A34" s="35" t="s">
        <v>30</v>
      </c>
      <c r="B34" s="19"/>
      <c r="C34" s="20"/>
      <c r="D34" s="48">
        <v>0</v>
      </c>
    </row>
    <row r="35" spans="1:4" ht="17.25" customHeight="1">
      <c r="A35" s="35" t="s">
        <v>31</v>
      </c>
      <c r="B35" s="19"/>
      <c r="C35" s="20"/>
      <c r="D35" s="48">
        <v>0</v>
      </c>
    </row>
    <row r="36" spans="1:4" ht="27" customHeight="1">
      <c r="A36" s="49" t="s">
        <v>36</v>
      </c>
      <c r="B36" s="19"/>
      <c r="C36" s="20"/>
      <c r="D36" s="48">
        <v>0</v>
      </c>
    </row>
    <row r="37" spans="1:4" ht="17.25" customHeight="1">
      <c r="A37" s="49" t="s">
        <v>38</v>
      </c>
      <c r="B37" s="19"/>
      <c r="C37" s="20"/>
      <c r="D37" s="48">
        <v>0</v>
      </c>
    </row>
    <row r="38" spans="1:4" ht="17.25" customHeight="1">
      <c r="A38" s="49" t="s">
        <v>37</v>
      </c>
      <c r="B38" s="19"/>
      <c r="C38" s="20"/>
      <c r="D38" s="48">
        <v>0</v>
      </c>
    </row>
    <row r="39" spans="1:4" ht="17.25" customHeight="1">
      <c r="A39" s="49" t="s">
        <v>40</v>
      </c>
      <c r="B39" s="19"/>
      <c r="C39" s="20"/>
      <c r="D39" s="48">
        <v>0</v>
      </c>
    </row>
    <row r="40" spans="1:4" ht="17.25" customHeight="1">
      <c r="A40" s="46" t="s">
        <v>8</v>
      </c>
      <c r="B40" s="9"/>
      <c r="C40" s="9"/>
      <c r="D40" s="38">
        <f>D28+D29+D30+D31+D32+D33+D34+D35+D36+D37+D38+D39</f>
        <v>0</v>
      </c>
    </row>
    <row r="41" spans="1:4" ht="17.25" customHeight="1">
      <c r="A41" s="33" t="s">
        <v>32</v>
      </c>
      <c r="B41" s="15"/>
      <c r="C41" s="16"/>
      <c r="D41" s="40" t="s">
        <v>39</v>
      </c>
    </row>
    <row r="42" spans="1:4" ht="17.25" customHeight="1">
      <c r="A42" s="35" t="s">
        <v>33</v>
      </c>
      <c r="B42" s="19"/>
      <c r="C42" s="20"/>
      <c r="D42" s="48">
        <v>0</v>
      </c>
    </row>
    <row r="43" spans="1:4" ht="17.25" customHeight="1">
      <c r="A43" s="35" t="s">
        <v>30</v>
      </c>
      <c r="B43" s="19"/>
      <c r="C43" s="20"/>
      <c r="D43" s="48">
        <v>0</v>
      </c>
    </row>
    <row r="44" spans="1:5" s="6" customFormat="1" ht="26.25" customHeight="1">
      <c r="A44" s="49" t="s">
        <v>35</v>
      </c>
      <c r="B44" s="19"/>
      <c r="C44" s="20"/>
      <c r="D44" s="48">
        <v>0</v>
      </c>
      <c r="E44" s="1"/>
    </row>
    <row r="45" spans="1:4" ht="17.25" customHeight="1">
      <c r="A45" s="35" t="s">
        <v>34</v>
      </c>
      <c r="B45" s="19"/>
      <c r="C45" s="20"/>
      <c r="D45" s="48">
        <v>0</v>
      </c>
    </row>
    <row r="46" spans="1:4" ht="18" customHeight="1">
      <c r="A46" s="46" t="s">
        <v>8</v>
      </c>
      <c r="B46" s="9"/>
      <c r="C46" s="9"/>
      <c r="D46" s="38">
        <f>D42+D43+D44+D45</f>
        <v>0</v>
      </c>
    </row>
    <row r="47" spans="1:4" ht="19.5" customHeight="1">
      <c r="A47" s="39" t="s">
        <v>24</v>
      </c>
      <c r="B47" s="12" t="s">
        <v>53</v>
      </c>
      <c r="C47" s="13" t="s">
        <v>7</v>
      </c>
      <c r="D47" s="40" t="s">
        <v>41</v>
      </c>
    </row>
    <row r="48" spans="1:4" ht="27" customHeight="1">
      <c r="A48" s="49" t="s">
        <v>49</v>
      </c>
      <c r="B48" s="18">
        <v>8120</v>
      </c>
      <c r="C48" s="7">
        <v>0</v>
      </c>
      <c r="D48" s="41">
        <f>B48*C48</f>
        <v>0</v>
      </c>
    </row>
    <row r="49" spans="1:4" ht="17.25" customHeight="1">
      <c r="A49" s="46" t="s">
        <v>8</v>
      </c>
      <c r="B49" s="9"/>
      <c r="C49" s="9"/>
      <c r="D49" s="38">
        <f>D48</f>
        <v>0</v>
      </c>
    </row>
    <row r="50" spans="1:4" ht="20.25" customHeight="1">
      <c r="A50" s="42" t="s">
        <v>44</v>
      </c>
      <c r="B50" s="10"/>
      <c r="C50" s="10"/>
      <c r="D50" s="43">
        <f>D26+D40+D46+D49</f>
        <v>0</v>
      </c>
    </row>
    <row r="51" spans="1:4" ht="15" customHeight="1">
      <c r="A51" s="31"/>
      <c r="B51" s="50"/>
      <c r="C51" s="50"/>
      <c r="D51" s="51"/>
    </row>
    <row r="52" spans="1:4" ht="17.25" customHeight="1">
      <c r="A52" s="52" t="s">
        <v>45</v>
      </c>
      <c r="B52" s="11" t="s">
        <v>47</v>
      </c>
      <c r="C52" s="50"/>
      <c r="D52" s="51"/>
    </row>
    <row r="53" spans="1:4" ht="17.25" customHeight="1">
      <c r="A53" s="35" t="s">
        <v>0</v>
      </c>
      <c r="B53" s="60">
        <f>D15</f>
        <v>0</v>
      </c>
      <c r="C53" s="50"/>
      <c r="D53" s="51"/>
    </row>
    <row r="54" spans="1:4" ht="17.25" customHeight="1">
      <c r="A54" s="35" t="s">
        <v>13</v>
      </c>
      <c r="B54" s="18">
        <f>D50</f>
        <v>0</v>
      </c>
      <c r="C54" s="50"/>
      <c r="D54" s="51"/>
    </row>
    <row r="55" spans="1:4" ht="32.25" customHeight="1" thickBot="1">
      <c r="A55" s="53" t="s">
        <v>46</v>
      </c>
      <c r="B55" s="54">
        <f>B53-B54</f>
        <v>0</v>
      </c>
      <c r="C55" s="55"/>
      <c r="D55" s="56"/>
    </row>
    <row r="56" ht="17.25" customHeight="1" thickTop="1"/>
  </sheetData>
  <sheetProtection password="DBA7" sheet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Håbo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sandra.backlund</dc:creator>
  <cp:keywords/>
  <dc:description/>
  <cp:lastModifiedBy>Frida Henriksson</cp:lastModifiedBy>
  <cp:lastPrinted>2012-03-22T15:56:43Z</cp:lastPrinted>
  <dcterms:created xsi:type="dcterms:W3CDTF">2012-03-22T13:05:08Z</dcterms:created>
  <dcterms:modified xsi:type="dcterms:W3CDTF">2015-03-16T15:55:42Z</dcterms:modified>
  <cp:category/>
  <cp:version/>
  <cp:contentType/>
  <cp:contentStatus/>
</cp:coreProperties>
</file>